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122"/>
  <workbookPr showInkAnnotation="0" codeName="ThisWorkbook" autoCompressPictures="0"/>
  <bookViews>
    <workbookView xWindow="12820" yWindow="100" windowWidth="33120" windowHeight="22780" tabRatio="686"/>
  </bookViews>
  <sheets>
    <sheet name="2016 Salary Scales" sheetId="2" r:id="rId1"/>
  </sheets>
  <definedNames>
    <definedName name="_HSR4">'2016 Salary Scales'!#REF!</definedName>
    <definedName name="_HSR5">'2016 Salary Scales'!#REF!</definedName>
    <definedName name="_HSR6">'2016 Salary Scales'!#REF!</definedName>
    <definedName name="_HSR7">'2016 Salary Scales'!#REF!</definedName>
    <definedName name="_HST1">'2016 Salary Scales'!#REF!</definedName>
    <definedName name="_HST2">'2016 Salary Scales'!#REF!</definedName>
    <definedName name="_HST3">'2016 Salary Scales'!#REF!</definedName>
    <definedName name="_HST4">'2016 Salary Scales'!#REF!</definedName>
    <definedName name="_HST5">'2016 Salary Scales'!#REF!</definedName>
    <definedName name="_HST6">'2016 Salary Scales'!#REF!</definedName>
    <definedName name="_HST7">'2016 Salary Scales'!#REF!</definedName>
    <definedName name="Above_Scale_Minimum">'2016 Salary Scales'!#REF!</definedName>
    <definedName name="Annual_Salary">#REF!</definedName>
    <definedName name="Annual_Salary_above">#REF!</definedName>
    <definedName name="Annual_Salary_Off">#REF!</definedName>
    <definedName name="Assistant">#REF!</definedName>
    <definedName name="Assistant_Off">#REF!</definedName>
    <definedName name="Assoc_Base">#REF!</definedName>
    <definedName name="Assoc_base_Off">#REF!</definedName>
    <definedName name="Assoc_curr_scale">'2016 Salary Scales'!#REF!</definedName>
    <definedName name="Assoc_curr_scale_Off">#REF!</definedName>
    <definedName name="Assoc_curr_step">'2016 Salary Scales'!#REF!</definedName>
    <definedName name="Assoc_curr_step_Off">#REF!</definedName>
    <definedName name="Assoc_Prof">'2016 Salary Scales'!$B$11:$U$15</definedName>
    <definedName name="Assoc_Prof_Off">#REF!</definedName>
    <definedName name="Assoc_Tot_HSR">'2016 Salary Scales'!#REF!</definedName>
    <definedName name="Assoc_Tot_HSR_Off">#REF!</definedName>
    <definedName name="Assoc_Tot_HST">'2016 Salary Scales'!#REF!</definedName>
    <definedName name="Assoc_Tot_HST_Off">#REF!</definedName>
    <definedName name="Associate">#REF!</definedName>
    <definedName name="Associate_Off">#REF!</definedName>
    <definedName name="AssocSteps">'2016 Salary Scales'!#REF!</definedName>
    <definedName name="AssocSteps_Off">#REF!</definedName>
    <definedName name="Asst_Base">#REF!</definedName>
    <definedName name="Asst_base_Off">#REF!</definedName>
    <definedName name="Asst_curr_scale">'2016 Salary Scales'!#REF!</definedName>
    <definedName name="Asst_curr_scale_Off">#REF!</definedName>
    <definedName name="Asst_curr_step">'2016 Salary Scales'!#REF!</definedName>
    <definedName name="Asst_curr_step_Off">#REF!</definedName>
    <definedName name="Asst_Prof">'2016 Salary Scales'!$B$5:$U$10</definedName>
    <definedName name="Asst_Prof_Off">#REF!</definedName>
    <definedName name="Asst_Tot_HSR">'2016 Salary Scales'!#REF!</definedName>
    <definedName name="Asst_Tot_HSR_Off">#REF!</definedName>
    <definedName name="Asst_Tot_HST">'2016 Salary Scales'!#REF!</definedName>
    <definedName name="Asst_Tot_HST_Off">#REF!</definedName>
    <definedName name="AsstSteps">'2016 Salary Scales'!#REF!</definedName>
    <definedName name="AsstSteps_Off">#REF!</definedName>
    <definedName name="DeptXList">#REF!</definedName>
    <definedName name="f">#REF!</definedName>
    <definedName name="Fed_Limit">#REF!</definedName>
    <definedName name="Fed_Limit_Above">#REF!</definedName>
    <definedName name="Fed_Limit_Off">#REF!</definedName>
    <definedName name="Five">#REF!</definedName>
    <definedName name="Four">#REF!</definedName>
    <definedName name="FY2003_NIH_Salary_Cap_1_1_04_Forward">#REF!</definedName>
    <definedName name="HSR_I4">'2016 Salary Scales'!#REF!</definedName>
    <definedName name="HSR_I4_Off">#REF!</definedName>
    <definedName name="HSR_I5">'2016 Salary Scales'!#REF!</definedName>
    <definedName name="HSR_I5_Off">#REF!</definedName>
    <definedName name="HSR_I6">'2016 Salary Scales'!#REF!</definedName>
    <definedName name="HSR_I6_Off">#REF!</definedName>
    <definedName name="HSR_I7">'2016 Salary Scales'!#REF!</definedName>
    <definedName name="HSR_I7_Off">#REF!</definedName>
    <definedName name="HSR4_AP">'2016 Salary Scales'!#REF!</definedName>
    <definedName name="HSR4_AP_Off">#REF!</definedName>
    <definedName name="HSR4_Off">#REF!</definedName>
    <definedName name="HSR4_P">'2016 Salary Scales'!#REF!</definedName>
    <definedName name="HSR4_P_Off">#REF!</definedName>
    <definedName name="HSR5_AP">'2016 Salary Scales'!#REF!</definedName>
    <definedName name="HSR5_AP_Off">#REF!</definedName>
    <definedName name="HSR5_Off">#REF!</definedName>
    <definedName name="HSR5_P">'2016 Salary Scales'!#REF!</definedName>
    <definedName name="HSR5_P_Off">#REF!</definedName>
    <definedName name="HSR6_AP">'2016 Salary Scales'!#REF!</definedName>
    <definedName name="HSR6_AP_Off">#REF!</definedName>
    <definedName name="HSR6_Off">#REF!</definedName>
    <definedName name="HSR6_P">'2016 Salary Scales'!#REF!</definedName>
    <definedName name="HSR6_P_Off">#REF!</definedName>
    <definedName name="HSR7_AP">'2016 Salary Scales'!#REF!</definedName>
    <definedName name="HSR7_AP_Off">#REF!</definedName>
    <definedName name="HSR7_Off">#REF!</definedName>
    <definedName name="HSR7_P">'2016 Salary Scales'!#REF!</definedName>
    <definedName name="HSR7_P_Off">#REF!</definedName>
    <definedName name="HST_I1">'2016 Salary Scales'!#REF!</definedName>
    <definedName name="HST_I1_Off">#REF!</definedName>
    <definedName name="HST_I2">'2016 Salary Scales'!#REF!</definedName>
    <definedName name="HST_I2_Off">#REF!</definedName>
    <definedName name="HST_I3">'2016 Salary Scales'!#REF!</definedName>
    <definedName name="HST_I3_off">#REF!</definedName>
    <definedName name="HST_I4">'2016 Salary Scales'!#REF!</definedName>
    <definedName name="HST_I4_Off">#REF!</definedName>
    <definedName name="HST_I5">'2016 Salary Scales'!#REF!</definedName>
    <definedName name="HST_I5_Off">#REF!</definedName>
    <definedName name="HST_I6">'2016 Salary Scales'!#REF!</definedName>
    <definedName name="HST_I6_Off">#REF!</definedName>
    <definedName name="HST_I7">'2016 Salary Scales'!#REF!</definedName>
    <definedName name="HST_I7_Off">#REF!</definedName>
    <definedName name="HST1_AP">'2016 Salary Scales'!#REF!</definedName>
    <definedName name="HST1_AP_Off">#REF!</definedName>
    <definedName name="HST1_Off">#REF!</definedName>
    <definedName name="HST1_P">'2016 Salary Scales'!#REF!</definedName>
    <definedName name="HST1_P_Off">#REF!</definedName>
    <definedName name="HST2_AP">'2016 Salary Scales'!#REF!</definedName>
    <definedName name="HST2_AP_Off">#REF!</definedName>
    <definedName name="HST2_Off">#REF!</definedName>
    <definedName name="HST2_P">'2016 Salary Scales'!#REF!</definedName>
    <definedName name="HST2_P_Off">#REF!</definedName>
    <definedName name="HST3_AP">'2016 Salary Scales'!#REF!</definedName>
    <definedName name="HST3_AP_Off">#REF!</definedName>
    <definedName name="HST3_Off">#REF!</definedName>
    <definedName name="HST3_P">'2016 Salary Scales'!#REF!</definedName>
    <definedName name="HST3_P_Off">#REF!</definedName>
    <definedName name="HST4_AP">'2016 Salary Scales'!#REF!</definedName>
    <definedName name="HST4_AP_Off">#REF!</definedName>
    <definedName name="HST4_Off">#REF!</definedName>
    <definedName name="HST4_P">'2016 Salary Scales'!#REF!</definedName>
    <definedName name="HST4_P_Off">#REF!</definedName>
    <definedName name="HST5_AP">'2016 Salary Scales'!#REF!</definedName>
    <definedName name="HST5_AP_Off">#REF!</definedName>
    <definedName name="HST5_Off">#REF!</definedName>
    <definedName name="HST5_P">'2016 Salary Scales'!#REF!</definedName>
    <definedName name="HST5_P_Off">#REF!</definedName>
    <definedName name="HST6_AP">'2016 Salary Scales'!#REF!</definedName>
    <definedName name="HST6_AP_Off">#REF!</definedName>
    <definedName name="HST6_Off">#REF!</definedName>
    <definedName name="HST6_P">'2016 Salary Scales'!#REF!</definedName>
    <definedName name="HST6_P_Off">#REF!</definedName>
    <definedName name="HST7_AP">'2016 Salary Scales'!#REF!</definedName>
    <definedName name="HST7_AP_Off">#REF!</definedName>
    <definedName name="HST7_Off">#REF!</definedName>
    <definedName name="HST7_P">'2016 Salary Scales'!#REF!</definedName>
    <definedName name="HST7_P_Off">#REF!</definedName>
    <definedName name="Instr_base">#REF!</definedName>
    <definedName name="Instr_base_Off">#REF!</definedName>
    <definedName name="Instr_curr_Scale">'2016 Salary Scales'!#REF!</definedName>
    <definedName name="Instr_curr_Scale_off">#REF!</definedName>
    <definedName name="Instr_curr_Step">'2016 Salary Scales'!#REF!</definedName>
    <definedName name="Instr_curr_Step_off">#REF!</definedName>
    <definedName name="Instr_Range">'2016 Salary Scales'!$B$4:$U$4</definedName>
    <definedName name="Instr_Range_off">#REF!</definedName>
    <definedName name="Instr_Tot_HSR">'2016 Salary Scales'!#REF!</definedName>
    <definedName name="Instr_Tot_HSR_off">#REF!</definedName>
    <definedName name="Instr_Tot_HST">'2016 Salary Scales'!#REF!</definedName>
    <definedName name="Instr_Tot_HST_off">#REF!</definedName>
    <definedName name="InstrSteps">'2016 Salary Scales'!#REF!</definedName>
    <definedName name="InstrSteps_off">#REF!</definedName>
    <definedName name="Instructor">#REF!</definedName>
    <definedName name="Instructor_Off">#REF!</definedName>
    <definedName name="Match">#REF!</definedName>
    <definedName name="matchrange">#REF!</definedName>
    <definedName name="New_Fed_Limit">#REF!</definedName>
    <definedName name="New_Fed_Limit_Above">#REF!</definedName>
    <definedName name="New_Fed_Limit_Off">#REF!</definedName>
    <definedName name="Old_Fed_Limit">#REF!</definedName>
    <definedName name="Old_Fed_Limit_Above">#REF!</definedName>
    <definedName name="Old_Fed_Limit_Off">#REF!</definedName>
    <definedName name="OverCAP">#REF!</definedName>
    <definedName name="OverCAP_above">#REF!</definedName>
    <definedName name="OverCAP_Off">#REF!</definedName>
    <definedName name="Print_Area_Off">#REF!</definedName>
    <definedName name="Prof">#REF!</definedName>
    <definedName name="Prof_Above">#REF!</definedName>
    <definedName name="Prof_Base">#REF!</definedName>
    <definedName name="Prof_Base_Above">#REF!</definedName>
    <definedName name="Prof_base_Off">#REF!</definedName>
    <definedName name="Prof_curr_scale">'2016 Salary Scales'!#REF!</definedName>
    <definedName name="Prof_curr_scale_Off">#REF!</definedName>
    <definedName name="Prof_curr_step">'2016 Salary Scales'!#REF!</definedName>
    <definedName name="Prof_curr_step_Off">#REF!</definedName>
    <definedName name="Prof_Off">#REF!</definedName>
    <definedName name="Prof_Tot_HSR">'2016 Salary Scales'!#REF!</definedName>
    <definedName name="Prof_Tot_HSR_Off">#REF!</definedName>
    <definedName name="Prof_Tot_HST">'2016 Salary Scales'!#REF!</definedName>
    <definedName name="Prof_Tot_HST_Off">#REF!</definedName>
    <definedName name="professor">'2016 Salary Scales'!$B$16:$U$24</definedName>
    <definedName name="Professor_Off">#REF!</definedName>
    <definedName name="ProfSteps">'2016 Salary Scales'!#REF!</definedName>
    <definedName name="ProfSteps_Off">#REF!</definedName>
    <definedName name="REG">#REF!</definedName>
    <definedName name="SalaryLimits">#REF!</definedName>
    <definedName name="Scale">#REF!</definedName>
    <definedName name="Scale_Above">#REF!</definedName>
    <definedName name="Scale_Off">#REF!</definedName>
    <definedName name="Three">#REF!</definedName>
    <definedName name="Two">#REF!</definedName>
    <definedName name="XFactorSearch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L24" i="2"/>
  <c r="R25" i="2"/>
  <c r="U25" i="2"/>
  <c r="I25" i="2"/>
  <c r="T25" i="2"/>
  <c r="X25" i="2"/>
  <c r="O25" i="2"/>
  <c r="L25" i="2"/>
  <c r="G25" i="2"/>
  <c r="E25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4" i="2"/>
  <c r="I7" i="2"/>
  <c r="I9" i="2"/>
  <c r="Q9" i="2"/>
  <c r="I15" i="2"/>
  <c r="W15" i="2"/>
  <c r="I17" i="2"/>
  <c r="Q17" i="2"/>
  <c r="I23" i="2"/>
  <c r="Q23" i="2"/>
  <c r="I4" i="2"/>
  <c r="N4" i="2"/>
  <c r="I6" i="2"/>
  <c r="T6" i="2"/>
  <c r="I8" i="2"/>
  <c r="T8" i="2"/>
  <c r="I10" i="2"/>
  <c r="W10" i="2"/>
  <c r="I12" i="2"/>
  <c r="Z12" i="2"/>
  <c r="I14" i="2"/>
  <c r="K14" i="2"/>
  <c r="I16" i="2"/>
  <c r="Z16" i="2"/>
  <c r="I18" i="2"/>
  <c r="Q18" i="2"/>
  <c r="I20" i="2"/>
  <c r="K20" i="2"/>
  <c r="I22" i="2"/>
  <c r="Z22" i="2"/>
  <c r="I24" i="2"/>
  <c r="Q24" i="2"/>
  <c r="I5" i="2"/>
  <c r="Z5" i="2"/>
  <c r="I13" i="2"/>
  <c r="Q13" i="2"/>
  <c r="I21" i="2"/>
  <c r="I11" i="2"/>
  <c r="Q11" i="2"/>
  <c r="I19" i="2"/>
  <c r="N19" i="2"/>
  <c r="T20" i="2"/>
  <c r="N20" i="2"/>
  <c r="AA25" i="2"/>
  <c r="Z20" i="2"/>
  <c r="T11" i="2"/>
  <c r="T7" i="2"/>
  <c r="W16" i="2"/>
  <c r="K24" i="2"/>
  <c r="W20" i="2"/>
  <c r="W24" i="2"/>
  <c r="T17" i="2"/>
  <c r="W17" i="2"/>
  <c r="N16" i="2"/>
  <c r="Q8" i="2"/>
  <c r="K22" i="2"/>
  <c r="Q22" i="2"/>
  <c r="W21" i="2"/>
  <c r="Q20" i="2"/>
  <c r="W19" i="2"/>
  <c r="Q15" i="2"/>
  <c r="Q14" i="2"/>
  <c r="N15" i="2"/>
  <c r="T21" i="2"/>
  <c r="W14" i="2"/>
  <c r="K21" i="2"/>
  <c r="N21" i="2"/>
  <c r="K6" i="2"/>
  <c r="N22" i="2"/>
  <c r="Q5" i="2"/>
  <c r="T23" i="2"/>
  <c r="Z24" i="2"/>
  <c r="T16" i="2"/>
  <c r="N7" i="2"/>
  <c r="K5" i="2"/>
  <c r="Z7" i="2"/>
  <c r="W5" i="2"/>
  <c r="N13" i="2"/>
  <c r="N5" i="2"/>
  <c r="N9" i="2"/>
  <c r="Q21" i="2"/>
  <c r="W9" i="2"/>
  <c r="Z25" i="2"/>
  <c r="Q25" i="2"/>
  <c r="K23" i="2"/>
  <c r="N23" i="2"/>
  <c r="W22" i="2"/>
  <c r="T22" i="2"/>
  <c r="Z21" i="2"/>
  <c r="K18" i="2"/>
  <c r="Z18" i="2"/>
  <c r="T18" i="2"/>
  <c r="N18" i="2"/>
  <c r="W18" i="2"/>
  <c r="N17" i="2"/>
  <c r="Q16" i="2"/>
  <c r="K16" i="2"/>
  <c r="Q7" i="2"/>
  <c r="W7" i="2"/>
  <c r="K7" i="2"/>
  <c r="W8" i="2"/>
  <c r="K8" i="2"/>
  <c r="Z15" i="2"/>
  <c r="K15" i="2"/>
  <c r="N8" i="2"/>
  <c r="K13" i="2"/>
  <c r="Z13" i="2"/>
  <c r="Z8" i="2"/>
  <c r="W13" i="2"/>
  <c r="T13" i="2"/>
  <c r="N14" i="2"/>
  <c r="T14" i="2"/>
  <c r="Z14" i="2"/>
  <c r="N11" i="2"/>
  <c r="W11" i="2"/>
  <c r="K11" i="2"/>
  <c r="Z11" i="2"/>
  <c r="K10" i="2"/>
  <c r="K9" i="2"/>
  <c r="T5" i="2"/>
  <c r="K25" i="2"/>
  <c r="N25" i="2"/>
  <c r="W25" i="2"/>
  <c r="T24" i="2"/>
  <c r="N24" i="2"/>
  <c r="W23" i="2"/>
  <c r="Z23" i="2"/>
  <c r="Q19" i="2"/>
  <c r="T19" i="2"/>
  <c r="K19" i="2"/>
  <c r="Z19" i="2"/>
  <c r="K17" i="2"/>
  <c r="Z17" i="2"/>
  <c r="T15" i="2"/>
  <c r="T12" i="2"/>
  <c r="K12" i="2"/>
  <c r="W12" i="2"/>
  <c r="N12" i="2"/>
  <c r="Q12" i="2"/>
  <c r="Z10" i="2"/>
  <c r="Q10" i="2"/>
  <c r="N10" i="2"/>
  <c r="T10" i="2"/>
  <c r="Z9" i="2"/>
  <c r="T9" i="2"/>
  <c r="N6" i="2"/>
  <c r="W6" i="2"/>
  <c r="Q6" i="2"/>
  <c r="Z6" i="2"/>
  <c r="Q4" i="2"/>
  <c r="T4" i="2"/>
  <c r="Z4" i="2"/>
  <c r="W4" i="2"/>
  <c r="K4" i="2"/>
</calcChain>
</file>

<file path=xl/sharedStrings.xml><?xml version="1.0" encoding="utf-8"?>
<sst xmlns="http://schemas.openxmlformats.org/spreadsheetml/2006/main" count="45" uniqueCount="23">
  <si>
    <t>Instructor</t>
  </si>
  <si>
    <t>Asst Prof</t>
  </si>
  <si>
    <t>Assoc Prof</t>
  </si>
  <si>
    <t>Professor</t>
  </si>
  <si>
    <t>SCALE 0</t>
  </si>
  <si>
    <t>SCALE 1</t>
  </si>
  <si>
    <t>SCALE 2</t>
  </si>
  <si>
    <t>SCALE 3</t>
  </si>
  <si>
    <t>SCALE 4</t>
  </si>
  <si>
    <t>SCALE 5</t>
  </si>
  <si>
    <t>SCALE 6</t>
  </si>
  <si>
    <t>SCALE 7</t>
  </si>
  <si>
    <t>RANK</t>
  </si>
  <si>
    <t>STEP</t>
  </si>
  <si>
    <t>FY SCALE</t>
  </si>
  <si>
    <t>HST DIFF</t>
  </si>
  <si>
    <t>HSR DIFF</t>
  </si>
  <si>
    <t>X</t>
  </si>
  <si>
    <t>SCALE 8</t>
  </si>
  <si>
    <t>SCALE 9</t>
  </si>
  <si>
    <t>Minimum</t>
  </si>
  <si>
    <t>A</t>
  </si>
  <si>
    <t>HSCP Salary Scales as revised July 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</si>
</sst>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#,##0;#,##0"/>
  </numFmts>
  <fonts count="4" x14ac:knownFonts="1">
    <font>
      <sz val="10"/>
      <name val="Arial"/>
    </font>
    <font>
      <sz val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92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5" xfId="0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0" xfId="0" applyFill="1"/>
    <xf numFmtId="0" fontId="0" fillId="2" borderId="6" xfId="0" applyFill="1" applyBorder="1"/>
    <xf numFmtId="0" fontId="0" fillId="0" borderId="21" xfId="0" applyBorder="1"/>
    <xf numFmtId="0" fontId="0" fillId="2" borderId="12" xfId="0" applyFill="1" applyBorder="1"/>
    <xf numFmtId="0" fontId="0" fillId="0" borderId="0" xfId="0" applyAlignment="1">
      <alignment horizontal="right"/>
    </xf>
    <xf numFmtId="0" fontId="0" fillId="2" borderId="15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0" borderId="22" xfId="0" applyBorder="1"/>
    <xf numFmtId="3" fontId="0" fillId="3" borderId="17" xfId="0" applyNumberFormat="1" applyFill="1" applyBorder="1"/>
    <xf numFmtId="3" fontId="0" fillId="3" borderId="23" xfId="0" applyNumberFormat="1" applyFill="1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6" xfId="0" applyBorder="1"/>
    <xf numFmtId="3" fontId="0" fillId="5" borderId="0" xfId="0" applyNumberForma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3" fontId="0" fillId="2" borderId="14" xfId="0" applyNumberFormat="1" applyFill="1" applyBorder="1"/>
    <xf numFmtId="179" fontId="3" fillId="0" borderId="16" xfId="0" applyNumberFormat="1" applyFont="1" applyFill="1" applyBorder="1" applyAlignment="1">
      <alignment horizontal="right" vertical="top" wrapText="1"/>
    </xf>
    <xf numFmtId="3" fontId="0" fillId="0" borderId="16" xfId="0" applyNumberFormat="1" applyFill="1" applyBorder="1" applyAlignment="1">
      <alignment horizontal="right"/>
    </xf>
    <xf numFmtId="179" fontId="3" fillId="0" borderId="1" xfId="0" applyNumberFormat="1" applyFont="1" applyFill="1" applyBorder="1" applyAlignment="1">
      <alignment horizontal="right" vertical="top" wrapText="1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92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:AE25"/>
  <sheetViews>
    <sheetView tabSelected="1" zoomScale="125" zoomScaleNormal="125" zoomScalePageLayoutView="125" workbookViewId="0">
      <selection activeCell="J34" sqref="J34"/>
    </sheetView>
  </sheetViews>
  <sheetFormatPr baseColWidth="10" defaultColWidth="8.83203125" defaultRowHeight="12" x14ac:dyDescent="0"/>
  <cols>
    <col min="2" max="2" width="5.6640625" customWidth="1"/>
    <col min="3" max="3" width="9.83203125" customWidth="1"/>
    <col min="4" max="4" width="9.33203125" customWidth="1"/>
    <col min="5" max="5" width="10.33203125" customWidth="1"/>
    <col min="6" max="6" width="8.1640625" customWidth="1"/>
    <col min="7" max="9" width="8.5" customWidth="1"/>
    <col min="10" max="10" width="8.83203125" bestFit="1" customWidth="1"/>
    <col min="11" max="11" width="9.33203125" bestFit="1" customWidth="1"/>
    <col min="12" max="12" width="9.5" bestFit="1" customWidth="1"/>
    <col min="14" max="14" width="9.33203125" bestFit="1" customWidth="1"/>
    <col min="15" max="15" width="9.5" bestFit="1" customWidth="1"/>
    <col min="16" max="16" width="8.83203125" bestFit="1" customWidth="1"/>
    <col min="17" max="17" width="9.33203125" bestFit="1" customWidth="1"/>
    <col min="18" max="18" width="8.5" customWidth="1"/>
    <col min="19" max="27" width="9.33203125" bestFit="1" customWidth="1"/>
  </cols>
  <sheetData>
    <row r="1" spans="1:31" ht="13" thickBot="1">
      <c r="B1" t="s">
        <v>22</v>
      </c>
      <c r="AE1" s="7"/>
    </row>
    <row r="2" spans="1:31" ht="13" thickBot="1">
      <c r="A2" s="8"/>
      <c r="B2" s="33" t="s">
        <v>4</v>
      </c>
      <c r="C2" s="34"/>
      <c r="D2" s="35" t="s">
        <v>5</v>
      </c>
      <c r="E2" s="36"/>
      <c r="F2" s="35" t="s">
        <v>6</v>
      </c>
      <c r="G2" s="36"/>
      <c r="H2" s="35" t="s">
        <v>7</v>
      </c>
      <c r="I2" s="36"/>
      <c r="J2" s="46" t="s">
        <v>8</v>
      </c>
      <c r="K2" s="47"/>
      <c r="L2" s="48"/>
      <c r="M2" s="46" t="s">
        <v>9</v>
      </c>
      <c r="N2" s="47"/>
      <c r="O2" s="48"/>
      <c r="P2" s="35"/>
      <c r="Q2" s="37" t="s">
        <v>10</v>
      </c>
      <c r="R2" s="36"/>
      <c r="S2" s="35"/>
      <c r="T2" s="37" t="s">
        <v>11</v>
      </c>
      <c r="U2" s="36"/>
      <c r="V2" s="37"/>
      <c r="W2" s="37" t="s">
        <v>18</v>
      </c>
      <c r="X2" s="36"/>
      <c r="Y2" s="37"/>
      <c r="Z2" s="37" t="s">
        <v>19</v>
      </c>
      <c r="AA2" s="38"/>
      <c r="AE2" s="7"/>
    </row>
    <row r="3" spans="1:31" ht="14" thickTop="1" thickBot="1">
      <c r="A3" s="9" t="s">
        <v>12</v>
      </c>
      <c r="B3" s="1" t="s">
        <v>13</v>
      </c>
      <c r="C3" s="14" t="s">
        <v>14</v>
      </c>
      <c r="D3" s="5" t="s">
        <v>5</v>
      </c>
      <c r="E3" s="15" t="s">
        <v>15</v>
      </c>
      <c r="F3" s="5" t="s">
        <v>6</v>
      </c>
      <c r="G3" s="15" t="s">
        <v>15</v>
      </c>
      <c r="H3" s="5" t="s">
        <v>7</v>
      </c>
      <c r="I3" s="15" t="s">
        <v>15</v>
      </c>
      <c r="J3" s="5" t="s">
        <v>8</v>
      </c>
      <c r="K3" s="16" t="s">
        <v>15</v>
      </c>
      <c r="L3" s="18" t="s">
        <v>16</v>
      </c>
      <c r="M3" s="5" t="s">
        <v>9</v>
      </c>
      <c r="N3" s="16" t="s">
        <v>15</v>
      </c>
      <c r="O3" s="18" t="s">
        <v>16</v>
      </c>
      <c r="P3" s="6" t="s">
        <v>10</v>
      </c>
      <c r="Q3" s="17" t="s">
        <v>15</v>
      </c>
      <c r="R3" s="19" t="s">
        <v>16</v>
      </c>
      <c r="S3" s="6" t="s">
        <v>11</v>
      </c>
      <c r="T3" s="17" t="s">
        <v>15</v>
      </c>
      <c r="U3" s="19" t="s">
        <v>16</v>
      </c>
      <c r="V3" s="29" t="s">
        <v>18</v>
      </c>
      <c r="W3" s="26" t="s">
        <v>15</v>
      </c>
      <c r="X3" s="27" t="s">
        <v>16</v>
      </c>
      <c r="Y3" s="28" t="s">
        <v>19</v>
      </c>
      <c r="Z3" s="26" t="s">
        <v>15</v>
      </c>
      <c r="AA3" s="27" t="s">
        <v>16</v>
      </c>
      <c r="AC3" s="25"/>
      <c r="AD3" s="25"/>
      <c r="AE3" s="7"/>
    </row>
    <row r="4" spans="1:31" ht="13" thickBot="1">
      <c r="A4" s="10" t="s">
        <v>0</v>
      </c>
      <c r="B4" s="20" t="s">
        <v>17</v>
      </c>
      <c r="C4" s="44">
        <v>59400</v>
      </c>
      <c r="D4" s="43">
        <v>65400</v>
      </c>
      <c r="E4" s="42">
        <f>D4-C4</f>
        <v>6000</v>
      </c>
      <c r="F4" s="45">
        <v>71300</v>
      </c>
      <c r="G4" s="42">
        <f>F4-C4</f>
        <v>11900</v>
      </c>
      <c r="H4" s="45">
        <v>77300</v>
      </c>
      <c r="I4" s="42">
        <f>H4-C4</f>
        <v>17900</v>
      </c>
      <c r="J4" s="45">
        <v>83200</v>
      </c>
      <c r="K4" s="42">
        <f>I4</f>
        <v>17900</v>
      </c>
      <c r="L4" s="31">
        <f>J4-H4</f>
        <v>5900</v>
      </c>
      <c r="M4" s="43">
        <v>89100</v>
      </c>
      <c r="N4" s="42">
        <f>I4</f>
        <v>17900</v>
      </c>
      <c r="O4" s="31">
        <f>M4-H4</f>
        <v>11800</v>
      </c>
      <c r="P4" s="43">
        <v>98100</v>
      </c>
      <c r="Q4" s="42">
        <f>I4</f>
        <v>17900</v>
      </c>
      <c r="R4" s="31">
        <f>P4-H4</f>
        <v>20800</v>
      </c>
      <c r="S4" s="43">
        <v>107000</v>
      </c>
      <c r="T4" s="42">
        <f>I4</f>
        <v>17900</v>
      </c>
      <c r="U4" s="32">
        <f>S4-H4</f>
        <v>29700</v>
      </c>
      <c r="V4" s="43">
        <v>118800</v>
      </c>
      <c r="W4" s="42">
        <f>I4</f>
        <v>17900</v>
      </c>
      <c r="X4" s="31">
        <f>V4-H4</f>
        <v>41500</v>
      </c>
      <c r="Y4" s="43">
        <v>133700</v>
      </c>
      <c r="Z4" s="42">
        <f>I4</f>
        <v>17900</v>
      </c>
      <c r="AA4" s="31">
        <f>Y4-H4</f>
        <v>56400</v>
      </c>
    </row>
    <row r="5" spans="1:31" ht="13" thickBot="1">
      <c r="A5" s="11" t="s">
        <v>1</v>
      </c>
      <c r="B5" s="2">
        <v>1</v>
      </c>
      <c r="C5" s="43">
        <v>68900</v>
      </c>
      <c r="D5" s="43">
        <v>75800</v>
      </c>
      <c r="E5" s="42">
        <f t="shared" ref="E5:E25" si="0">D5-C5</f>
        <v>6900</v>
      </c>
      <c r="F5" s="45">
        <v>82700</v>
      </c>
      <c r="G5" s="42">
        <f t="shared" ref="G5:G25" si="1">F5-C5</f>
        <v>13800</v>
      </c>
      <c r="H5" s="45">
        <v>89600</v>
      </c>
      <c r="I5" s="42">
        <f t="shared" ref="I5:I25" si="2">H5-C5</f>
        <v>20700</v>
      </c>
      <c r="J5" s="45">
        <v>96500</v>
      </c>
      <c r="K5" s="42">
        <f t="shared" ref="K5:K25" si="3">I5</f>
        <v>20700</v>
      </c>
      <c r="L5" s="31">
        <f t="shared" ref="L5:L25" si="4">J5-H5</f>
        <v>6900</v>
      </c>
      <c r="M5" s="43">
        <v>103400</v>
      </c>
      <c r="N5" s="42">
        <f t="shared" ref="N5:N25" si="5">I5</f>
        <v>20700</v>
      </c>
      <c r="O5" s="31">
        <f t="shared" ref="O5:O25" si="6">M5-H5</f>
        <v>13800</v>
      </c>
      <c r="P5" s="43">
        <v>113700</v>
      </c>
      <c r="Q5" s="42">
        <f t="shared" ref="Q5:Q25" si="7">I5</f>
        <v>20700</v>
      </c>
      <c r="R5" s="31">
        <f t="shared" ref="R5:R25" si="8">P5-H5</f>
        <v>24100</v>
      </c>
      <c r="S5" s="43">
        <v>124100</v>
      </c>
      <c r="T5" s="42">
        <f t="shared" ref="T5:T25" si="9">I5</f>
        <v>20700</v>
      </c>
      <c r="U5" s="32">
        <f t="shared" ref="U5:U25" si="10">S5-H5</f>
        <v>34500</v>
      </c>
      <c r="V5" s="43">
        <v>137800</v>
      </c>
      <c r="W5" s="42">
        <f t="shared" ref="W5:W25" si="11">I5</f>
        <v>20700</v>
      </c>
      <c r="X5" s="31">
        <f t="shared" ref="X5:X25" si="12">V5-H5</f>
        <v>48200</v>
      </c>
      <c r="Y5" s="43">
        <v>155100</v>
      </c>
      <c r="Z5" s="42">
        <f t="shared" ref="Z5:Z25" si="13">I5</f>
        <v>20700</v>
      </c>
      <c r="AA5" s="31">
        <f t="shared" ref="AA5:AA25" si="14">Y5-H5</f>
        <v>65500</v>
      </c>
    </row>
    <row r="6" spans="1:31" ht="13" thickBot="1">
      <c r="A6" s="12"/>
      <c r="B6" s="3">
        <v>2</v>
      </c>
      <c r="C6" s="43">
        <v>73000</v>
      </c>
      <c r="D6" s="43">
        <v>80300</v>
      </c>
      <c r="E6" s="42">
        <f t="shared" si="0"/>
        <v>7300</v>
      </c>
      <c r="F6" s="45">
        <v>87600</v>
      </c>
      <c r="G6" s="42">
        <f t="shared" si="1"/>
        <v>14600</v>
      </c>
      <c r="H6" s="45">
        <v>94900</v>
      </c>
      <c r="I6" s="42">
        <f t="shared" si="2"/>
        <v>21900</v>
      </c>
      <c r="J6" s="45">
        <v>102200</v>
      </c>
      <c r="K6" s="42">
        <f t="shared" si="3"/>
        <v>21900</v>
      </c>
      <c r="L6" s="31">
        <f t="shared" si="4"/>
        <v>7300</v>
      </c>
      <c r="M6" s="43">
        <v>109500</v>
      </c>
      <c r="N6" s="42">
        <f t="shared" si="5"/>
        <v>21900</v>
      </c>
      <c r="O6" s="31">
        <f t="shared" si="6"/>
        <v>14600</v>
      </c>
      <c r="P6" s="43">
        <v>120500</v>
      </c>
      <c r="Q6" s="42">
        <f t="shared" si="7"/>
        <v>21900</v>
      </c>
      <c r="R6" s="31">
        <f t="shared" si="8"/>
        <v>25600</v>
      </c>
      <c r="S6" s="43">
        <v>131400</v>
      </c>
      <c r="T6" s="42">
        <f t="shared" si="9"/>
        <v>21900</v>
      </c>
      <c r="U6" s="32">
        <f t="shared" si="10"/>
        <v>36500</v>
      </c>
      <c r="V6" s="43">
        <v>146000</v>
      </c>
      <c r="W6" s="42">
        <f t="shared" si="11"/>
        <v>21900</v>
      </c>
      <c r="X6" s="31">
        <f t="shared" si="12"/>
        <v>51100</v>
      </c>
      <c r="Y6" s="43">
        <v>164300</v>
      </c>
      <c r="Z6" s="42">
        <f t="shared" si="13"/>
        <v>21900</v>
      </c>
      <c r="AA6" s="31">
        <f t="shared" si="14"/>
        <v>69400</v>
      </c>
    </row>
    <row r="7" spans="1:31" ht="13" thickBot="1">
      <c r="A7" s="12"/>
      <c r="B7" s="3">
        <v>3</v>
      </c>
      <c r="C7" s="43">
        <v>77000</v>
      </c>
      <c r="D7" s="43">
        <v>84700</v>
      </c>
      <c r="E7" s="42">
        <f t="shared" si="0"/>
        <v>7700</v>
      </c>
      <c r="F7" s="45">
        <v>92400</v>
      </c>
      <c r="G7" s="42">
        <f t="shared" si="1"/>
        <v>15400</v>
      </c>
      <c r="H7" s="45">
        <v>100100</v>
      </c>
      <c r="I7" s="42">
        <f t="shared" si="2"/>
        <v>23100</v>
      </c>
      <c r="J7" s="45">
        <v>107800</v>
      </c>
      <c r="K7" s="42">
        <f t="shared" si="3"/>
        <v>23100</v>
      </c>
      <c r="L7" s="31">
        <f t="shared" si="4"/>
        <v>7700</v>
      </c>
      <c r="M7" s="43">
        <v>115500</v>
      </c>
      <c r="N7" s="42">
        <f t="shared" si="5"/>
        <v>23100</v>
      </c>
      <c r="O7" s="31">
        <f t="shared" si="6"/>
        <v>15400</v>
      </c>
      <c r="P7" s="43">
        <v>127100</v>
      </c>
      <c r="Q7" s="42">
        <f t="shared" si="7"/>
        <v>23100</v>
      </c>
      <c r="R7" s="31">
        <f t="shared" si="8"/>
        <v>27000</v>
      </c>
      <c r="S7" s="43">
        <v>138600</v>
      </c>
      <c r="T7" s="42">
        <f t="shared" si="9"/>
        <v>23100</v>
      </c>
      <c r="U7" s="32">
        <f t="shared" si="10"/>
        <v>38500</v>
      </c>
      <c r="V7" s="43">
        <v>154000</v>
      </c>
      <c r="W7" s="42">
        <f t="shared" si="11"/>
        <v>23100</v>
      </c>
      <c r="X7" s="31">
        <f t="shared" si="12"/>
        <v>53900</v>
      </c>
      <c r="Y7" s="43">
        <v>173300</v>
      </c>
      <c r="Z7" s="42">
        <f t="shared" si="13"/>
        <v>23100</v>
      </c>
      <c r="AA7" s="31">
        <f t="shared" si="14"/>
        <v>73200</v>
      </c>
    </row>
    <row r="8" spans="1:31" ht="13" thickBot="1">
      <c r="A8" s="12"/>
      <c r="B8" s="3">
        <v>4</v>
      </c>
      <c r="C8" s="43">
        <v>81500</v>
      </c>
      <c r="D8" s="43">
        <v>89700</v>
      </c>
      <c r="E8" s="42">
        <f t="shared" si="0"/>
        <v>8200</v>
      </c>
      <c r="F8" s="45">
        <v>97800</v>
      </c>
      <c r="G8" s="42">
        <f t="shared" si="1"/>
        <v>16300</v>
      </c>
      <c r="H8" s="45">
        <v>106000</v>
      </c>
      <c r="I8" s="42">
        <f t="shared" si="2"/>
        <v>24500</v>
      </c>
      <c r="J8" s="45">
        <v>114100</v>
      </c>
      <c r="K8" s="42">
        <f t="shared" si="3"/>
        <v>24500</v>
      </c>
      <c r="L8" s="31">
        <f t="shared" si="4"/>
        <v>8100</v>
      </c>
      <c r="M8" s="43">
        <v>122300</v>
      </c>
      <c r="N8" s="42">
        <f t="shared" si="5"/>
        <v>24500</v>
      </c>
      <c r="O8" s="31">
        <f t="shared" si="6"/>
        <v>16300</v>
      </c>
      <c r="P8" s="43">
        <v>134500</v>
      </c>
      <c r="Q8" s="42">
        <f t="shared" si="7"/>
        <v>24500</v>
      </c>
      <c r="R8" s="31">
        <f t="shared" si="8"/>
        <v>28500</v>
      </c>
      <c r="S8" s="43">
        <v>146700</v>
      </c>
      <c r="T8" s="42">
        <f t="shared" si="9"/>
        <v>24500</v>
      </c>
      <c r="U8" s="32">
        <f t="shared" si="10"/>
        <v>40700</v>
      </c>
      <c r="V8" s="43">
        <v>163000</v>
      </c>
      <c r="W8" s="42">
        <f t="shared" si="11"/>
        <v>24500</v>
      </c>
      <c r="X8" s="31">
        <f t="shared" si="12"/>
        <v>57000</v>
      </c>
      <c r="Y8" s="43">
        <v>183400</v>
      </c>
      <c r="Z8" s="42">
        <f t="shared" si="13"/>
        <v>24500</v>
      </c>
      <c r="AA8" s="31">
        <f t="shared" si="14"/>
        <v>77400</v>
      </c>
    </row>
    <row r="9" spans="1:31" ht="13" thickBot="1">
      <c r="A9" s="12"/>
      <c r="B9" s="3">
        <v>5</v>
      </c>
      <c r="C9" s="43">
        <v>85400</v>
      </c>
      <c r="D9" s="43">
        <v>94000</v>
      </c>
      <c r="E9" s="42">
        <f t="shared" si="0"/>
        <v>8600</v>
      </c>
      <c r="F9" s="45">
        <v>102500</v>
      </c>
      <c r="G9" s="42">
        <f t="shared" si="1"/>
        <v>17100</v>
      </c>
      <c r="H9" s="45">
        <v>111100</v>
      </c>
      <c r="I9" s="42">
        <f t="shared" si="2"/>
        <v>25700</v>
      </c>
      <c r="J9" s="45">
        <v>119600</v>
      </c>
      <c r="K9" s="42">
        <f t="shared" si="3"/>
        <v>25700</v>
      </c>
      <c r="L9" s="31">
        <f t="shared" si="4"/>
        <v>8500</v>
      </c>
      <c r="M9" s="43">
        <v>128100</v>
      </c>
      <c r="N9" s="42">
        <f t="shared" si="5"/>
        <v>25700</v>
      </c>
      <c r="O9" s="31">
        <f t="shared" si="6"/>
        <v>17000</v>
      </c>
      <c r="P9" s="43">
        <v>141000</v>
      </c>
      <c r="Q9" s="42">
        <f t="shared" si="7"/>
        <v>25700</v>
      </c>
      <c r="R9" s="31">
        <f t="shared" si="8"/>
        <v>29900</v>
      </c>
      <c r="S9" s="43">
        <v>153800</v>
      </c>
      <c r="T9" s="42">
        <f t="shared" si="9"/>
        <v>25700</v>
      </c>
      <c r="U9" s="32">
        <f t="shared" si="10"/>
        <v>42700</v>
      </c>
      <c r="V9" s="43">
        <v>170800</v>
      </c>
      <c r="W9" s="42">
        <f t="shared" si="11"/>
        <v>25700</v>
      </c>
      <c r="X9" s="31">
        <f t="shared" si="12"/>
        <v>59700</v>
      </c>
      <c r="Y9" s="43">
        <v>192200</v>
      </c>
      <c r="Z9" s="42">
        <f t="shared" si="13"/>
        <v>25700</v>
      </c>
      <c r="AA9" s="31">
        <f t="shared" si="14"/>
        <v>81100</v>
      </c>
    </row>
    <row r="10" spans="1:31" ht="13" thickBot="1">
      <c r="A10" s="13"/>
      <c r="B10" s="4">
        <v>6</v>
      </c>
      <c r="C10" s="43">
        <v>89600</v>
      </c>
      <c r="D10" s="43">
        <v>98600</v>
      </c>
      <c r="E10" s="42">
        <f t="shared" si="0"/>
        <v>9000</v>
      </c>
      <c r="F10" s="45">
        <v>107600</v>
      </c>
      <c r="G10" s="42">
        <f t="shared" si="1"/>
        <v>18000</v>
      </c>
      <c r="H10" s="45">
        <v>116500</v>
      </c>
      <c r="I10" s="42">
        <f t="shared" si="2"/>
        <v>26900</v>
      </c>
      <c r="J10" s="45">
        <v>125500</v>
      </c>
      <c r="K10" s="42">
        <f t="shared" si="3"/>
        <v>26900</v>
      </c>
      <c r="L10" s="31">
        <f t="shared" si="4"/>
        <v>9000</v>
      </c>
      <c r="M10" s="43">
        <v>134400</v>
      </c>
      <c r="N10" s="42">
        <f t="shared" si="5"/>
        <v>26900</v>
      </c>
      <c r="O10" s="31">
        <f t="shared" si="6"/>
        <v>17900</v>
      </c>
      <c r="P10" s="43">
        <v>147900</v>
      </c>
      <c r="Q10" s="42">
        <f t="shared" si="7"/>
        <v>26900</v>
      </c>
      <c r="R10" s="31">
        <f t="shared" si="8"/>
        <v>31400</v>
      </c>
      <c r="S10" s="43">
        <v>161300</v>
      </c>
      <c r="T10" s="42">
        <f t="shared" si="9"/>
        <v>26900</v>
      </c>
      <c r="U10" s="32">
        <f t="shared" si="10"/>
        <v>44800</v>
      </c>
      <c r="V10" s="43">
        <v>179200</v>
      </c>
      <c r="W10" s="42">
        <f t="shared" si="11"/>
        <v>26900</v>
      </c>
      <c r="X10" s="31">
        <f t="shared" si="12"/>
        <v>62700</v>
      </c>
      <c r="Y10" s="43">
        <v>201600</v>
      </c>
      <c r="Z10" s="42">
        <f t="shared" si="13"/>
        <v>26900</v>
      </c>
      <c r="AA10" s="31">
        <f t="shared" si="14"/>
        <v>85100</v>
      </c>
    </row>
    <row r="11" spans="1:31" ht="13" thickBot="1">
      <c r="A11" s="11" t="s">
        <v>2</v>
      </c>
      <c r="B11" s="2">
        <v>1</v>
      </c>
      <c r="C11" s="43">
        <v>85500</v>
      </c>
      <c r="D11" s="43">
        <v>94100</v>
      </c>
      <c r="E11" s="42">
        <f t="shared" si="0"/>
        <v>8600</v>
      </c>
      <c r="F11" s="45">
        <v>102600</v>
      </c>
      <c r="G11" s="42">
        <f t="shared" si="1"/>
        <v>17100</v>
      </c>
      <c r="H11" s="45">
        <v>111200</v>
      </c>
      <c r="I11" s="42">
        <f t="shared" si="2"/>
        <v>25700</v>
      </c>
      <c r="J11" s="45">
        <v>119700</v>
      </c>
      <c r="K11" s="42">
        <f t="shared" si="3"/>
        <v>25700</v>
      </c>
      <c r="L11" s="31">
        <f t="shared" si="4"/>
        <v>8500</v>
      </c>
      <c r="M11" s="43">
        <v>128300</v>
      </c>
      <c r="N11" s="42">
        <f t="shared" si="5"/>
        <v>25700</v>
      </c>
      <c r="O11" s="31">
        <f t="shared" si="6"/>
        <v>17100</v>
      </c>
      <c r="P11" s="43">
        <v>141100</v>
      </c>
      <c r="Q11" s="42">
        <f t="shared" si="7"/>
        <v>25700</v>
      </c>
      <c r="R11" s="31">
        <f t="shared" si="8"/>
        <v>29900</v>
      </c>
      <c r="S11" s="43">
        <v>153900</v>
      </c>
      <c r="T11" s="42">
        <f t="shared" si="9"/>
        <v>25700</v>
      </c>
      <c r="U11" s="32">
        <f t="shared" si="10"/>
        <v>42700</v>
      </c>
      <c r="V11" s="43">
        <v>171000</v>
      </c>
      <c r="W11" s="42">
        <f t="shared" si="11"/>
        <v>25700</v>
      </c>
      <c r="X11" s="31">
        <f t="shared" si="12"/>
        <v>59800</v>
      </c>
      <c r="Y11" s="43">
        <v>192400</v>
      </c>
      <c r="Z11" s="42">
        <f t="shared" si="13"/>
        <v>25700</v>
      </c>
      <c r="AA11" s="31">
        <f t="shared" si="14"/>
        <v>81200</v>
      </c>
    </row>
    <row r="12" spans="1:31" ht="13" thickBot="1">
      <c r="A12" s="12"/>
      <c r="B12" s="3">
        <v>2</v>
      </c>
      <c r="C12" s="43">
        <v>89700</v>
      </c>
      <c r="D12" s="43">
        <v>98700</v>
      </c>
      <c r="E12" s="42">
        <f t="shared" si="0"/>
        <v>9000</v>
      </c>
      <c r="F12" s="45">
        <v>107700</v>
      </c>
      <c r="G12" s="42">
        <f t="shared" si="1"/>
        <v>18000</v>
      </c>
      <c r="H12" s="45">
        <v>116700</v>
      </c>
      <c r="I12" s="42">
        <f t="shared" si="2"/>
        <v>27000</v>
      </c>
      <c r="J12" s="45">
        <v>125600</v>
      </c>
      <c r="K12" s="42">
        <f t="shared" si="3"/>
        <v>27000</v>
      </c>
      <c r="L12" s="31">
        <f t="shared" si="4"/>
        <v>8900</v>
      </c>
      <c r="M12" s="43">
        <v>134600</v>
      </c>
      <c r="N12" s="42">
        <f t="shared" si="5"/>
        <v>27000</v>
      </c>
      <c r="O12" s="31">
        <f t="shared" si="6"/>
        <v>17900</v>
      </c>
      <c r="P12" s="43">
        <v>148100</v>
      </c>
      <c r="Q12" s="42">
        <f t="shared" si="7"/>
        <v>27000</v>
      </c>
      <c r="R12" s="31">
        <f t="shared" si="8"/>
        <v>31400</v>
      </c>
      <c r="S12" s="43">
        <v>161500</v>
      </c>
      <c r="T12" s="42">
        <f t="shared" si="9"/>
        <v>27000</v>
      </c>
      <c r="U12" s="32">
        <f t="shared" si="10"/>
        <v>44800</v>
      </c>
      <c r="V12" s="43">
        <v>179400</v>
      </c>
      <c r="W12" s="42">
        <f t="shared" si="11"/>
        <v>27000</v>
      </c>
      <c r="X12" s="31">
        <f t="shared" si="12"/>
        <v>62700</v>
      </c>
      <c r="Y12" s="43">
        <v>201900</v>
      </c>
      <c r="Z12" s="42">
        <f t="shared" si="13"/>
        <v>27000</v>
      </c>
      <c r="AA12" s="31">
        <f t="shared" si="14"/>
        <v>85200</v>
      </c>
    </row>
    <row r="13" spans="1:31" ht="13" thickBot="1">
      <c r="A13" s="12"/>
      <c r="B13" s="3">
        <v>3</v>
      </c>
      <c r="C13" s="43">
        <v>94600</v>
      </c>
      <c r="D13" s="43">
        <v>104100</v>
      </c>
      <c r="E13" s="42">
        <f t="shared" si="0"/>
        <v>9500</v>
      </c>
      <c r="F13" s="45">
        <v>113600</v>
      </c>
      <c r="G13" s="42">
        <f t="shared" si="1"/>
        <v>19000</v>
      </c>
      <c r="H13" s="45">
        <v>123000</v>
      </c>
      <c r="I13" s="42">
        <f t="shared" si="2"/>
        <v>28400</v>
      </c>
      <c r="J13" s="45">
        <v>132500</v>
      </c>
      <c r="K13" s="42">
        <f t="shared" si="3"/>
        <v>28400</v>
      </c>
      <c r="L13" s="31">
        <f t="shared" si="4"/>
        <v>9500</v>
      </c>
      <c r="M13" s="43">
        <v>141900</v>
      </c>
      <c r="N13" s="42">
        <f t="shared" si="5"/>
        <v>28400</v>
      </c>
      <c r="O13" s="31">
        <f t="shared" si="6"/>
        <v>18900</v>
      </c>
      <c r="P13" s="43">
        <v>156100</v>
      </c>
      <c r="Q13" s="42">
        <f t="shared" si="7"/>
        <v>28400</v>
      </c>
      <c r="R13" s="31">
        <f t="shared" si="8"/>
        <v>33100</v>
      </c>
      <c r="S13" s="43">
        <v>170300</v>
      </c>
      <c r="T13" s="42">
        <f t="shared" si="9"/>
        <v>28400</v>
      </c>
      <c r="U13" s="32">
        <f t="shared" si="10"/>
        <v>47300</v>
      </c>
      <c r="V13" s="43">
        <v>189200</v>
      </c>
      <c r="W13" s="42">
        <f t="shared" si="11"/>
        <v>28400</v>
      </c>
      <c r="X13" s="31">
        <f t="shared" si="12"/>
        <v>66200</v>
      </c>
      <c r="Y13" s="43">
        <v>212900</v>
      </c>
      <c r="Z13" s="42">
        <f t="shared" si="13"/>
        <v>28400</v>
      </c>
      <c r="AA13" s="31">
        <f t="shared" si="14"/>
        <v>89900</v>
      </c>
    </row>
    <row r="14" spans="1:31" ht="13" thickBot="1">
      <c r="A14" s="12"/>
      <c r="B14" s="3">
        <v>4</v>
      </c>
      <c r="C14" s="43">
        <v>100500</v>
      </c>
      <c r="D14" s="43">
        <v>110600</v>
      </c>
      <c r="E14" s="42">
        <f t="shared" si="0"/>
        <v>10100</v>
      </c>
      <c r="F14" s="45">
        <v>120600</v>
      </c>
      <c r="G14" s="42">
        <f t="shared" si="1"/>
        <v>20100</v>
      </c>
      <c r="H14" s="45">
        <v>130700</v>
      </c>
      <c r="I14" s="42">
        <f t="shared" si="2"/>
        <v>30200</v>
      </c>
      <c r="J14" s="45">
        <v>140700</v>
      </c>
      <c r="K14" s="42">
        <f t="shared" si="3"/>
        <v>30200</v>
      </c>
      <c r="L14" s="31">
        <f t="shared" si="4"/>
        <v>10000</v>
      </c>
      <c r="M14" s="43">
        <v>150800</v>
      </c>
      <c r="N14" s="42">
        <f t="shared" si="5"/>
        <v>30200</v>
      </c>
      <c r="O14" s="31">
        <f t="shared" si="6"/>
        <v>20100</v>
      </c>
      <c r="P14" s="43">
        <v>165900</v>
      </c>
      <c r="Q14" s="42">
        <f t="shared" si="7"/>
        <v>30200</v>
      </c>
      <c r="R14" s="31">
        <f t="shared" si="8"/>
        <v>35200</v>
      </c>
      <c r="S14" s="43">
        <v>180900</v>
      </c>
      <c r="T14" s="42">
        <f t="shared" si="9"/>
        <v>30200</v>
      </c>
      <c r="U14" s="32">
        <f t="shared" si="10"/>
        <v>50200</v>
      </c>
      <c r="V14" s="43">
        <v>201000</v>
      </c>
      <c r="W14" s="42">
        <f t="shared" si="11"/>
        <v>30200</v>
      </c>
      <c r="X14" s="31">
        <f t="shared" si="12"/>
        <v>70300</v>
      </c>
      <c r="Y14" s="43">
        <v>226200</v>
      </c>
      <c r="Z14" s="42">
        <f t="shared" si="13"/>
        <v>30200</v>
      </c>
      <c r="AA14" s="31">
        <f t="shared" si="14"/>
        <v>95500</v>
      </c>
    </row>
    <row r="15" spans="1:31" ht="13" thickBot="1">
      <c r="A15" s="13"/>
      <c r="B15" s="4">
        <v>5</v>
      </c>
      <c r="C15" s="43">
        <v>108400</v>
      </c>
      <c r="D15" s="43">
        <v>119300</v>
      </c>
      <c r="E15" s="42">
        <f t="shared" si="0"/>
        <v>10900</v>
      </c>
      <c r="F15" s="45">
        <v>130100</v>
      </c>
      <c r="G15" s="42">
        <f t="shared" si="1"/>
        <v>21700</v>
      </c>
      <c r="H15" s="45">
        <v>141000</v>
      </c>
      <c r="I15" s="42">
        <f t="shared" si="2"/>
        <v>32600</v>
      </c>
      <c r="J15" s="45">
        <v>151800</v>
      </c>
      <c r="K15" s="42">
        <f t="shared" si="3"/>
        <v>32600</v>
      </c>
      <c r="L15" s="31">
        <f t="shared" si="4"/>
        <v>10800</v>
      </c>
      <c r="M15" s="43">
        <v>162600</v>
      </c>
      <c r="N15" s="42">
        <f t="shared" si="5"/>
        <v>32600</v>
      </c>
      <c r="O15" s="31">
        <f t="shared" si="6"/>
        <v>21600</v>
      </c>
      <c r="P15" s="43">
        <v>178900</v>
      </c>
      <c r="Q15" s="42">
        <f t="shared" si="7"/>
        <v>32600</v>
      </c>
      <c r="R15" s="31">
        <f t="shared" si="8"/>
        <v>37900</v>
      </c>
      <c r="S15" s="43">
        <v>195200</v>
      </c>
      <c r="T15" s="42">
        <f t="shared" si="9"/>
        <v>32600</v>
      </c>
      <c r="U15" s="32">
        <f t="shared" si="10"/>
        <v>54200</v>
      </c>
      <c r="V15" s="43">
        <v>216800</v>
      </c>
      <c r="W15" s="42">
        <f t="shared" si="11"/>
        <v>32600</v>
      </c>
      <c r="X15" s="31">
        <f t="shared" si="12"/>
        <v>75800</v>
      </c>
      <c r="Y15" s="43">
        <v>243900</v>
      </c>
      <c r="Z15" s="42">
        <f t="shared" si="13"/>
        <v>32600</v>
      </c>
      <c r="AA15" s="31">
        <f t="shared" si="14"/>
        <v>102900</v>
      </c>
    </row>
    <row r="16" spans="1:31" ht="13" thickBot="1">
      <c r="A16" s="11" t="s">
        <v>3</v>
      </c>
      <c r="B16" s="2">
        <v>1</v>
      </c>
      <c r="C16" s="43">
        <v>100600</v>
      </c>
      <c r="D16" s="43">
        <v>110700</v>
      </c>
      <c r="E16" s="42">
        <f t="shared" si="0"/>
        <v>10100</v>
      </c>
      <c r="F16" s="45">
        <v>120800</v>
      </c>
      <c r="G16" s="42">
        <f t="shared" si="1"/>
        <v>20200</v>
      </c>
      <c r="H16" s="45">
        <v>130800</v>
      </c>
      <c r="I16" s="42">
        <f t="shared" si="2"/>
        <v>30200</v>
      </c>
      <c r="J16" s="45">
        <v>140900</v>
      </c>
      <c r="K16" s="42">
        <f t="shared" si="3"/>
        <v>30200</v>
      </c>
      <c r="L16" s="31">
        <f t="shared" si="4"/>
        <v>10100</v>
      </c>
      <c r="M16" s="43">
        <v>150900</v>
      </c>
      <c r="N16" s="42">
        <f t="shared" si="5"/>
        <v>30200</v>
      </c>
      <c r="O16" s="31">
        <f t="shared" si="6"/>
        <v>20100</v>
      </c>
      <c r="P16" s="43">
        <v>166000</v>
      </c>
      <c r="Q16" s="42">
        <f t="shared" si="7"/>
        <v>30200</v>
      </c>
      <c r="R16" s="31">
        <f t="shared" si="8"/>
        <v>35200</v>
      </c>
      <c r="S16" s="43">
        <v>181100</v>
      </c>
      <c r="T16" s="42">
        <f t="shared" si="9"/>
        <v>30200</v>
      </c>
      <c r="U16" s="32">
        <f t="shared" si="10"/>
        <v>50300</v>
      </c>
      <c r="V16" s="43">
        <v>201200</v>
      </c>
      <c r="W16" s="42">
        <f t="shared" si="11"/>
        <v>30200</v>
      </c>
      <c r="X16" s="31">
        <f t="shared" si="12"/>
        <v>70400</v>
      </c>
      <c r="Y16" s="43">
        <v>226400</v>
      </c>
      <c r="Z16" s="42">
        <f t="shared" si="13"/>
        <v>30200</v>
      </c>
      <c r="AA16" s="31">
        <f t="shared" si="14"/>
        <v>95600</v>
      </c>
    </row>
    <row r="17" spans="1:27" ht="13" thickBot="1">
      <c r="A17" s="12"/>
      <c r="B17" s="3">
        <v>2</v>
      </c>
      <c r="C17" s="43">
        <v>108500</v>
      </c>
      <c r="D17" s="43">
        <v>119400</v>
      </c>
      <c r="E17" s="42">
        <f t="shared" si="0"/>
        <v>10900</v>
      </c>
      <c r="F17" s="45">
        <v>130200</v>
      </c>
      <c r="G17" s="42">
        <f t="shared" si="1"/>
        <v>21700</v>
      </c>
      <c r="H17" s="45">
        <v>141100</v>
      </c>
      <c r="I17" s="42">
        <f t="shared" si="2"/>
        <v>32600</v>
      </c>
      <c r="J17" s="45">
        <v>151900</v>
      </c>
      <c r="K17" s="42">
        <f t="shared" si="3"/>
        <v>32600</v>
      </c>
      <c r="L17" s="31">
        <f t="shared" si="4"/>
        <v>10800</v>
      </c>
      <c r="M17" s="43">
        <v>162800</v>
      </c>
      <c r="N17" s="42">
        <f t="shared" si="5"/>
        <v>32600</v>
      </c>
      <c r="O17" s="31">
        <f t="shared" si="6"/>
        <v>21700</v>
      </c>
      <c r="P17" s="43">
        <v>179100</v>
      </c>
      <c r="Q17" s="42">
        <f t="shared" si="7"/>
        <v>32600</v>
      </c>
      <c r="R17" s="31">
        <f t="shared" si="8"/>
        <v>38000</v>
      </c>
      <c r="S17" s="43">
        <v>195300</v>
      </c>
      <c r="T17" s="42">
        <f t="shared" si="9"/>
        <v>32600</v>
      </c>
      <c r="U17" s="32">
        <f t="shared" si="10"/>
        <v>54200</v>
      </c>
      <c r="V17" s="43">
        <v>217000</v>
      </c>
      <c r="W17" s="42">
        <f t="shared" si="11"/>
        <v>32600</v>
      </c>
      <c r="X17" s="31">
        <f t="shared" si="12"/>
        <v>75900</v>
      </c>
      <c r="Y17" s="43">
        <v>244200</v>
      </c>
      <c r="Z17" s="42">
        <f t="shared" si="13"/>
        <v>32600</v>
      </c>
      <c r="AA17" s="31">
        <f t="shared" si="14"/>
        <v>103100</v>
      </c>
    </row>
    <row r="18" spans="1:27" ht="13" thickBot="1">
      <c r="A18" s="12"/>
      <c r="B18" s="3">
        <v>3</v>
      </c>
      <c r="C18" s="43">
        <v>116300</v>
      </c>
      <c r="D18" s="43">
        <v>128000</v>
      </c>
      <c r="E18" s="42">
        <f t="shared" si="0"/>
        <v>11700</v>
      </c>
      <c r="F18" s="45">
        <v>139600</v>
      </c>
      <c r="G18" s="42">
        <f t="shared" si="1"/>
        <v>23300</v>
      </c>
      <c r="H18" s="45">
        <v>151200</v>
      </c>
      <c r="I18" s="42">
        <f t="shared" si="2"/>
        <v>34900</v>
      </c>
      <c r="J18" s="45">
        <v>162900</v>
      </c>
      <c r="K18" s="42">
        <f t="shared" si="3"/>
        <v>34900</v>
      </c>
      <c r="L18" s="31">
        <f t="shared" si="4"/>
        <v>11700</v>
      </c>
      <c r="M18" s="43">
        <v>174500</v>
      </c>
      <c r="N18" s="42">
        <f t="shared" si="5"/>
        <v>34900</v>
      </c>
      <c r="O18" s="31">
        <f t="shared" si="6"/>
        <v>23300</v>
      </c>
      <c r="P18" s="43">
        <v>191900</v>
      </c>
      <c r="Q18" s="42">
        <f t="shared" si="7"/>
        <v>34900</v>
      </c>
      <c r="R18" s="31">
        <f t="shared" si="8"/>
        <v>40700</v>
      </c>
      <c r="S18" s="43">
        <v>209400</v>
      </c>
      <c r="T18" s="42">
        <f t="shared" si="9"/>
        <v>34900</v>
      </c>
      <c r="U18" s="32">
        <f t="shared" si="10"/>
        <v>58200</v>
      </c>
      <c r="V18" s="43">
        <v>232600</v>
      </c>
      <c r="W18" s="42">
        <f t="shared" si="11"/>
        <v>34900</v>
      </c>
      <c r="X18" s="31">
        <f t="shared" si="12"/>
        <v>81400</v>
      </c>
      <c r="Y18" s="43">
        <v>261700</v>
      </c>
      <c r="Z18" s="42">
        <f t="shared" si="13"/>
        <v>34900</v>
      </c>
      <c r="AA18" s="31">
        <f t="shared" si="14"/>
        <v>110500</v>
      </c>
    </row>
    <row r="19" spans="1:27" ht="13" thickBot="1">
      <c r="A19" s="12"/>
      <c r="B19" s="3">
        <v>4</v>
      </c>
      <c r="C19" s="43">
        <v>124700</v>
      </c>
      <c r="D19" s="43">
        <v>137200</v>
      </c>
      <c r="E19" s="42">
        <f t="shared" si="0"/>
        <v>12500</v>
      </c>
      <c r="F19" s="45">
        <v>149700</v>
      </c>
      <c r="G19" s="42">
        <f t="shared" si="1"/>
        <v>25000</v>
      </c>
      <c r="H19" s="45">
        <v>162200</v>
      </c>
      <c r="I19" s="42">
        <f t="shared" si="2"/>
        <v>37500</v>
      </c>
      <c r="J19" s="45">
        <v>174600</v>
      </c>
      <c r="K19" s="42">
        <f t="shared" si="3"/>
        <v>37500</v>
      </c>
      <c r="L19" s="31">
        <f t="shared" si="4"/>
        <v>12400</v>
      </c>
      <c r="M19" s="43">
        <v>187100</v>
      </c>
      <c r="N19" s="42">
        <f t="shared" si="5"/>
        <v>37500</v>
      </c>
      <c r="O19" s="31">
        <f t="shared" si="6"/>
        <v>24900</v>
      </c>
      <c r="P19" s="43">
        <v>205800</v>
      </c>
      <c r="Q19" s="42">
        <f t="shared" si="7"/>
        <v>37500</v>
      </c>
      <c r="R19" s="31">
        <f t="shared" si="8"/>
        <v>43600</v>
      </c>
      <c r="S19" s="43">
        <v>224500</v>
      </c>
      <c r="T19" s="42">
        <f t="shared" si="9"/>
        <v>37500</v>
      </c>
      <c r="U19" s="32">
        <f t="shared" si="10"/>
        <v>62300</v>
      </c>
      <c r="V19" s="43">
        <v>249400</v>
      </c>
      <c r="W19" s="42">
        <f t="shared" si="11"/>
        <v>37500</v>
      </c>
      <c r="X19" s="31">
        <f t="shared" si="12"/>
        <v>87200</v>
      </c>
      <c r="Y19" s="43">
        <v>280600</v>
      </c>
      <c r="Z19" s="42">
        <f t="shared" si="13"/>
        <v>37500</v>
      </c>
      <c r="AA19" s="31">
        <f t="shared" si="14"/>
        <v>118400</v>
      </c>
    </row>
    <row r="20" spans="1:27" ht="13" thickBot="1">
      <c r="A20" s="12"/>
      <c r="B20" s="3">
        <v>5</v>
      </c>
      <c r="C20" s="43">
        <v>133600</v>
      </c>
      <c r="D20" s="43">
        <v>147000</v>
      </c>
      <c r="E20" s="42">
        <f t="shared" si="0"/>
        <v>13400</v>
      </c>
      <c r="F20" s="45">
        <v>160400</v>
      </c>
      <c r="G20" s="42">
        <f t="shared" si="1"/>
        <v>26800</v>
      </c>
      <c r="H20" s="45">
        <v>173700</v>
      </c>
      <c r="I20" s="42">
        <f t="shared" si="2"/>
        <v>40100</v>
      </c>
      <c r="J20" s="45">
        <v>187100</v>
      </c>
      <c r="K20" s="42">
        <f t="shared" si="3"/>
        <v>40100</v>
      </c>
      <c r="L20" s="31">
        <f t="shared" si="4"/>
        <v>13400</v>
      </c>
      <c r="M20" s="43">
        <v>200400</v>
      </c>
      <c r="N20" s="42">
        <f t="shared" si="5"/>
        <v>40100</v>
      </c>
      <c r="O20" s="31">
        <f t="shared" si="6"/>
        <v>26700</v>
      </c>
      <c r="P20" s="43">
        <v>220500</v>
      </c>
      <c r="Q20" s="42">
        <f t="shared" si="7"/>
        <v>40100</v>
      </c>
      <c r="R20" s="31">
        <f t="shared" si="8"/>
        <v>46800</v>
      </c>
      <c r="S20" s="43">
        <v>240500</v>
      </c>
      <c r="T20" s="42">
        <f t="shared" si="9"/>
        <v>40100</v>
      </c>
      <c r="U20" s="32">
        <f t="shared" si="10"/>
        <v>66800</v>
      </c>
      <c r="V20" s="43">
        <v>267200</v>
      </c>
      <c r="W20" s="42">
        <f t="shared" si="11"/>
        <v>40100</v>
      </c>
      <c r="X20" s="31">
        <f t="shared" si="12"/>
        <v>93500</v>
      </c>
      <c r="Y20" s="43">
        <v>300600</v>
      </c>
      <c r="Z20" s="42">
        <f t="shared" si="13"/>
        <v>40100</v>
      </c>
      <c r="AA20" s="31">
        <f t="shared" si="14"/>
        <v>126900</v>
      </c>
    </row>
    <row r="21" spans="1:27" ht="13" thickBot="1">
      <c r="A21" s="12"/>
      <c r="B21" s="3">
        <v>6</v>
      </c>
      <c r="C21" s="43">
        <v>144700</v>
      </c>
      <c r="D21" s="43">
        <v>159200</v>
      </c>
      <c r="E21" s="42">
        <f t="shared" si="0"/>
        <v>14500</v>
      </c>
      <c r="F21" s="45">
        <v>173700</v>
      </c>
      <c r="G21" s="42">
        <f t="shared" si="1"/>
        <v>29000</v>
      </c>
      <c r="H21" s="45">
        <v>188200</v>
      </c>
      <c r="I21" s="42">
        <f t="shared" si="2"/>
        <v>43500</v>
      </c>
      <c r="J21" s="45">
        <v>202600</v>
      </c>
      <c r="K21" s="42">
        <f t="shared" si="3"/>
        <v>43500</v>
      </c>
      <c r="L21" s="31">
        <f t="shared" si="4"/>
        <v>14400</v>
      </c>
      <c r="M21" s="43">
        <v>217100</v>
      </c>
      <c r="N21" s="42">
        <f t="shared" si="5"/>
        <v>43500</v>
      </c>
      <c r="O21" s="31">
        <f t="shared" si="6"/>
        <v>28900</v>
      </c>
      <c r="P21" s="43">
        <v>238800</v>
      </c>
      <c r="Q21" s="42">
        <f t="shared" si="7"/>
        <v>43500</v>
      </c>
      <c r="R21" s="31">
        <f t="shared" si="8"/>
        <v>50600</v>
      </c>
      <c r="S21" s="43">
        <v>260500</v>
      </c>
      <c r="T21" s="42">
        <f t="shared" si="9"/>
        <v>43500</v>
      </c>
      <c r="U21" s="32">
        <f t="shared" si="10"/>
        <v>72300</v>
      </c>
      <c r="V21" s="43">
        <v>289400</v>
      </c>
      <c r="W21" s="42">
        <f t="shared" si="11"/>
        <v>43500</v>
      </c>
      <c r="X21" s="31">
        <f t="shared" si="12"/>
        <v>101200</v>
      </c>
      <c r="Y21" s="43">
        <v>325600</v>
      </c>
      <c r="Z21" s="42">
        <f t="shared" si="13"/>
        <v>43500</v>
      </c>
      <c r="AA21" s="31">
        <f t="shared" si="14"/>
        <v>137400</v>
      </c>
    </row>
    <row r="22" spans="1:27" ht="13" thickBot="1">
      <c r="A22" s="12"/>
      <c r="B22" s="3">
        <v>7</v>
      </c>
      <c r="C22" s="43">
        <v>156600</v>
      </c>
      <c r="D22" s="43">
        <v>172300</v>
      </c>
      <c r="E22" s="42">
        <f t="shared" si="0"/>
        <v>15700</v>
      </c>
      <c r="F22" s="45">
        <v>188000</v>
      </c>
      <c r="G22" s="42">
        <f t="shared" si="1"/>
        <v>31400</v>
      </c>
      <c r="H22" s="45">
        <v>203600</v>
      </c>
      <c r="I22" s="42">
        <f t="shared" si="2"/>
        <v>47000</v>
      </c>
      <c r="J22" s="45">
        <v>219300</v>
      </c>
      <c r="K22" s="42">
        <f t="shared" si="3"/>
        <v>47000</v>
      </c>
      <c r="L22" s="31">
        <f t="shared" si="4"/>
        <v>15700</v>
      </c>
      <c r="M22" s="43">
        <v>234900</v>
      </c>
      <c r="N22" s="42">
        <f t="shared" si="5"/>
        <v>47000</v>
      </c>
      <c r="O22" s="31">
        <f t="shared" si="6"/>
        <v>31300</v>
      </c>
      <c r="P22" s="43">
        <v>258400</v>
      </c>
      <c r="Q22" s="42">
        <f t="shared" si="7"/>
        <v>47000</v>
      </c>
      <c r="R22" s="31">
        <f t="shared" si="8"/>
        <v>54800</v>
      </c>
      <c r="S22" s="43">
        <v>281900</v>
      </c>
      <c r="T22" s="42">
        <f t="shared" si="9"/>
        <v>47000</v>
      </c>
      <c r="U22" s="32">
        <f t="shared" si="10"/>
        <v>78300</v>
      </c>
      <c r="V22" s="43">
        <v>313200</v>
      </c>
      <c r="W22" s="42">
        <f t="shared" si="11"/>
        <v>47000</v>
      </c>
      <c r="X22" s="31">
        <f t="shared" si="12"/>
        <v>109600</v>
      </c>
      <c r="Y22" s="43">
        <v>352400</v>
      </c>
      <c r="Z22" s="42">
        <f t="shared" si="13"/>
        <v>47000</v>
      </c>
      <c r="AA22" s="31">
        <f t="shared" si="14"/>
        <v>148800</v>
      </c>
    </row>
    <row r="23" spans="1:27" ht="13" thickBot="1">
      <c r="A23" s="22"/>
      <c r="B23" s="23">
        <v>8</v>
      </c>
      <c r="C23" s="43">
        <v>169600</v>
      </c>
      <c r="D23" s="43">
        <v>186600</v>
      </c>
      <c r="E23" s="42">
        <f t="shared" si="0"/>
        <v>17000</v>
      </c>
      <c r="F23" s="45">
        <v>203600</v>
      </c>
      <c r="G23" s="42">
        <f t="shared" si="1"/>
        <v>34000</v>
      </c>
      <c r="H23" s="45">
        <v>220500</v>
      </c>
      <c r="I23" s="42">
        <f t="shared" si="2"/>
        <v>50900</v>
      </c>
      <c r="J23" s="45">
        <v>237500</v>
      </c>
      <c r="K23" s="42">
        <f t="shared" si="3"/>
        <v>50900</v>
      </c>
      <c r="L23" s="31">
        <f t="shared" si="4"/>
        <v>17000</v>
      </c>
      <c r="M23" s="43">
        <v>254400</v>
      </c>
      <c r="N23" s="42">
        <f t="shared" si="5"/>
        <v>50900</v>
      </c>
      <c r="O23" s="31">
        <f t="shared" si="6"/>
        <v>33900</v>
      </c>
      <c r="P23" s="43">
        <v>279900</v>
      </c>
      <c r="Q23" s="42">
        <f t="shared" si="7"/>
        <v>50900</v>
      </c>
      <c r="R23" s="31">
        <f t="shared" si="8"/>
        <v>59400</v>
      </c>
      <c r="S23" s="43">
        <v>305300</v>
      </c>
      <c r="T23" s="42">
        <f t="shared" si="9"/>
        <v>50900</v>
      </c>
      <c r="U23" s="32">
        <f t="shared" si="10"/>
        <v>84800</v>
      </c>
      <c r="V23" s="43">
        <v>339200</v>
      </c>
      <c r="W23" s="42">
        <f t="shared" si="11"/>
        <v>50900</v>
      </c>
      <c r="X23" s="31">
        <f t="shared" si="12"/>
        <v>118700</v>
      </c>
      <c r="Y23" s="43">
        <v>381600</v>
      </c>
      <c r="Z23" s="42">
        <f t="shared" si="13"/>
        <v>50900</v>
      </c>
      <c r="AA23" s="31">
        <f t="shared" si="14"/>
        <v>161100</v>
      </c>
    </row>
    <row r="24" spans="1:27" ht="13" thickBot="1">
      <c r="A24" s="24"/>
      <c r="B24" s="30">
        <v>9</v>
      </c>
      <c r="C24" s="43">
        <v>183700</v>
      </c>
      <c r="D24" s="43">
        <v>202100</v>
      </c>
      <c r="E24" s="42">
        <f t="shared" si="0"/>
        <v>18400</v>
      </c>
      <c r="F24" s="45">
        <v>220500</v>
      </c>
      <c r="G24" s="42">
        <f t="shared" si="1"/>
        <v>36800</v>
      </c>
      <c r="H24" s="45">
        <v>238900</v>
      </c>
      <c r="I24" s="42">
        <f t="shared" si="2"/>
        <v>55200</v>
      </c>
      <c r="J24" s="45">
        <v>257200</v>
      </c>
      <c r="K24" s="42">
        <f t="shared" si="3"/>
        <v>55200</v>
      </c>
      <c r="L24" s="31">
        <f>J24-H24</f>
        <v>18300</v>
      </c>
      <c r="M24" s="43">
        <v>275600</v>
      </c>
      <c r="N24" s="42">
        <f t="shared" si="5"/>
        <v>55200</v>
      </c>
      <c r="O24" s="31">
        <f t="shared" si="6"/>
        <v>36700</v>
      </c>
      <c r="P24" s="43">
        <v>303200</v>
      </c>
      <c r="Q24" s="42">
        <f t="shared" si="7"/>
        <v>55200</v>
      </c>
      <c r="R24" s="31">
        <f t="shared" si="8"/>
        <v>64300</v>
      </c>
      <c r="S24" s="43">
        <v>330700</v>
      </c>
      <c r="T24" s="42">
        <f t="shared" si="9"/>
        <v>55200</v>
      </c>
      <c r="U24" s="32">
        <f t="shared" si="10"/>
        <v>91800</v>
      </c>
      <c r="V24" s="43">
        <v>367400</v>
      </c>
      <c r="W24" s="42">
        <f t="shared" si="11"/>
        <v>55200</v>
      </c>
      <c r="X24" s="31">
        <f t="shared" si="12"/>
        <v>128500</v>
      </c>
      <c r="Y24" s="43">
        <v>413400</v>
      </c>
      <c r="Z24" s="42">
        <f t="shared" si="13"/>
        <v>55200</v>
      </c>
      <c r="AA24" s="31">
        <f t="shared" si="14"/>
        <v>174500</v>
      </c>
    </row>
    <row r="25" spans="1:27" s="21" customFormat="1" ht="13" thickBot="1">
      <c r="A25" s="40" t="s">
        <v>20</v>
      </c>
      <c r="B25" s="41" t="s">
        <v>21</v>
      </c>
      <c r="C25" s="39">
        <v>192900</v>
      </c>
      <c r="D25" s="39">
        <v>212200</v>
      </c>
      <c r="E25" s="39">
        <f t="shared" si="0"/>
        <v>19300</v>
      </c>
      <c r="F25" s="39">
        <v>231500</v>
      </c>
      <c r="G25" s="39">
        <f t="shared" si="1"/>
        <v>38600</v>
      </c>
      <c r="H25" s="39">
        <v>250800</v>
      </c>
      <c r="I25" s="39">
        <f t="shared" si="2"/>
        <v>57900</v>
      </c>
      <c r="J25" s="39">
        <v>270100</v>
      </c>
      <c r="K25" s="39">
        <f t="shared" si="3"/>
        <v>57900</v>
      </c>
      <c r="L25" s="39">
        <f t="shared" si="4"/>
        <v>19300</v>
      </c>
      <c r="M25" s="39">
        <v>289400</v>
      </c>
      <c r="N25" s="39">
        <f t="shared" si="5"/>
        <v>57900</v>
      </c>
      <c r="O25" s="39">
        <f t="shared" si="6"/>
        <v>38600</v>
      </c>
      <c r="P25" s="39">
        <v>318400</v>
      </c>
      <c r="Q25" s="39">
        <f t="shared" si="7"/>
        <v>57900</v>
      </c>
      <c r="R25" s="39">
        <f t="shared" si="8"/>
        <v>67600</v>
      </c>
      <c r="S25" s="39">
        <v>347200</v>
      </c>
      <c r="T25" s="39">
        <f t="shared" si="9"/>
        <v>57900</v>
      </c>
      <c r="U25" s="32">
        <f t="shared" si="10"/>
        <v>96400</v>
      </c>
      <c r="V25" s="39">
        <v>385800</v>
      </c>
      <c r="W25" s="39">
        <f t="shared" si="11"/>
        <v>57900</v>
      </c>
      <c r="X25" s="31">
        <f t="shared" si="12"/>
        <v>135000</v>
      </c>
      <c r="Y25" s="39">
        <v>434100</v>
      </c>
      <c r="Z25" s="39">
        <f t="shared" si="13"/>
        <v>57900</v>
      </c>
      <c r="AA25" s="31">
        <f t="shared" si="14"/>
        <v>183300</v>
      </c>
    </row>
  </sheetData>
  <sheetProtection password="F4FD" sheet="1" objects="1" scenarios="1"/>
  <mergeCells count="2">
    <mergeCell ref="J2:L2"/>
    <mergeCell ref="M2:O2"/>
  </mergeCells>
  <phoneticPr fontId="0" type="noConversion"/>
  <printOptions gridLines="1"/>
  <pageMargins left="0.25" right="0.2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 Salary Scales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Mead, Sally</dc:creator>
  <cp:lastModifiedBy>Wilson Hardcastle</cp:lastModifiedBy>
  <cp:lastPrinted>2015-11-03T22:48:06Z</cp:lastPrinted>
  <dcterms:created xsi:type="dcterms:W3CDTF">1997-07-17T19:35:58Z</dcterms:created>
  <dcterms:modified xsi:type="dcterms:W3CDTF">2016-08-15T21:55:57Z</dcterms:modified>
</cp:coreProperties>
</file>